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75"/>
  </bookViews>
  <sheets>
    <sheet name="2020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H50" i="1"/>
  <c r="E50"/>
  <c r="F51" l="1"/>
</calcChain>
</file>

<file path=xl/sharedStrings.xml><?xml version="1.0" encoding="utf-8"?>
<sst xmlns="http://schemas.openxmlformats.org/spreadsheetml/2006/main" count="174" uniqueCount="128">
  <si>
    <t>#</t>
  </si>
  <si>
    <t>ФИРМА</t>
  </si>
  <si>
    <t>Бр.ДОГОВОР Бр.ФАКТУРА</t>
  </si>
  <si>
    <t>ИЗНОС</t>
  </si>
  <si>
    <t>ОПИС</t>
  </si>
  <si>
    <t>ДАТА НА ПЛАЌАЊЕ</t>
  </si>
  <si>
    <t>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</si>
  <si>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</si>
  <si>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</si>
  <si>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</si>
  <si>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</si>
  <si>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</si>
  <si>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</si>
  <si>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</si>
  <si>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</si>
  <si>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</si>
  <si>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</si>
  <si>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</si>
  <si>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</si>
  <si>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</si>
  <si>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</si>
  <si>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ВКУПНО:</t>
  </si>
  <si>
    <t>Место</t>
  </si>
  <si>
    <t>Дата</t>
  </si>
  <si>
    <t>Изготвил:</t>
  </si>
  <si>
    <t>Забелешка: Под ред број 1-5 да се наведат фирмите, бр. На договор, дата на уплата и износи на приходи.</t>
  </si>
  <si>
    <t>колона лево</t>
  </si>
  <si>
    <t>Останатите колони да се наведат фирми, фактури, дата на уплата, краток опис, и износ на расходи.</t>
  </si>
  <si>
    <t>колона десно</t>
  </si>
  <si>
    <t>Адреса</t>
  </si>
  <si>
    <t>Контакт телефон</t>
  </si>
  <si>
    <t>Е-маил</t>
  </si>
  <si>
    <t>ЕДБ</t>
  </si>
  <si>
    <t>Основна жиро сметка</t>
  </si>
  <si>
    <t xml:space="preserve">Наменска сметка </t>
  </si>
  <si>
    <t xml:space="preserve">Претседател на спортскиот клуб </t>
  </si>
  <si>
    <t xml:space="preserve">Име и презиме  </t>
  </si>
  <si>
    <t>Мобилен тел.</t>
  </si>
  <si>
    <t xml:space="preserve">ПРЕГЛЕД НА ПРИХОДИ И РАСХОДИ </t>
  </si>
  <si>
    <t>Број на ваучер во 2020</t>
  </si>
  <si>
    <t>Од 10.02.2020 година</t>
  </si>
  <si>
    <t>ДАТА НА УПЛАТА</t>
  </si>
  <si>
    <t>За клубовите кои имаат доставено Извештај за 2019 година , во Приход го наведуваат само преносот на средствата од преходниот Ваучер ,</t>
  </si>
  <si>
    <t>( неискористените средства кои ги пренесуваат во 2020 година )</t>
  </si>
  <si>
    <t xml:space="preserve">ЕМБС / ЕМБС </t>
  </si>
  <si>
    <t>0,00 Ден. ( вкупен прилив ) ( реализација на нов ваучер + преносот од преходниот )</t>
  </si>
  <si>
    <t>До 31.12.2020</t>
  </si>
  <si>
    <t>Потпис :</t>
  </si>
  <si>
    <t xml:space="preserve">ВЕЛОСИПЕДСКА ФЕДЕРАЦИЈА НА МАКЕДОНИЈА </t>
  </si>
  <si>
    <t>Назив на клубот / спортист</t>
  </si>
  <si>
    <t xml:space="preserve">Извештај за користење на средства од даночно ослободување , преку проект Ваучер во спорт во 2020 година </t>
  </si>
  <si>
    <t>ДЕМА СТИЛ Зоран и Дејан ДО Скопје</t>
  </si>
  <si>
    <t>дел од ф-ра 20-300-00010</t>
  </si>
  <si>
    <t>19.02.2020</t>
  </si>
  <si>
    <t>набавка на возило</t>
  </si>
  <si>
    <t>Пренесени средства од 2019</t>
  </si>
  <si>
    <t>08- 475/288</t>
  </si>
  <si>
    <t xml:space="preserve">500 000,00 Ден. </t>
  </si>
  <si>
    <t>Состојба на ден : 31/12/2020</t>
  </si>
  <si>
    <t>ДПТУ ЖИТО извоз-увоз ДООЕЛ Велес</t>
  </si>
  <si>
    <t>0307-9/122</t>
  </si>
  <si>
    <t>21.10.2020</t>
  </si>
  <si>
    <t>15.12.2020</t>
  </si>
  <si>
    <t>РАСХОДИ</t>
  </si>
  <si>
    <t>Бајк стоп ДОО Скопје</t>
  </si>
  <si>
    <t>по фактура</t>
  </si>
  <si>
    <t>16.01.2020</t>
  </si>
  <si>
    <t xml:space="preserve">надворешни гуми </t>
  </si>
  <si>
    <t>Ана декор ДООЕЛ ДПТУ извоз-увоз Велес</t>
  </si>
  <si>
    <t>работна маса</t>
  </si>
  <si>
    <t>Брод Панини ДОО Велес</t>
  </si>
  <si>
    <t>угостителска услуга</t>
  </si>
  <si>
    <t>04.02.2020</t>
  </si>
  <si>
    <t>ВК Адреналин</t>
  </si>
  <si>
    <t>по договор</t>
  </si>
  <si>
    <t>набавка на велосипед</t>
  </si>
  <si>
    <t>07.02.2020</t>
  </si>
  <si>
    <t>подготовки</t>
  </si>
  <si>
    <t>11.02.2020</t>
  </si>
  <si>
    <t>15.02.2020</t>
  </si>
  <si>
    <t>Триглав осигурување</t>
  </si>
  <si>
    <t>осигурување</t>
  </si>
  <si>
    <t>Трезорска сметка</t>
  </si>
  <si>
    <t>админ.такса</t>
  </si>
  <si>
    <t>20.02.2020</t>
  </si>
  <si>
    <t>ЈПДП-РЕГ-Автобезбедност</t>
  </si>
  <si>
    <t>надомест за јавни патишта</t>
  </si>
  <si>
    <t>регистарски таблички</t>
  </si>
  <si>
    <t>21.02.2020</t>
  </si>
  <si>
    <t>останати плаќања</t>
  </si>
  <si>
    <t>26.02.2020</t>
  </si>
  <si>
    <t>29.02.2020</t>
  </si>
  <si>
    <t>Евроинс Осигурување</t>
  </si>
  <si>
    <t>30.04.2020</t>
  </si>
  <si>
    <t>Баже пити</t>
  </si>
  <si>
    <t>02.11.2020</t>
  </si>
  <si>
    <t>06.11.2020</t>
  </si>
  <si>
    <t>купопродажен договор</t>
  </si>
  <si>
    <t>29.12.2020</t>
  </si>
  <si>
    <t>Љубенка Стефановска</t>
  </si>
  <si>
    <t>МВК Велес</t>
  </si>
  <si>
    <t>Ул. Петре Милевски бр 53 Велес 1400</t>
  </si>
  <si>
    <t>071 213 771</t>
  </si>
  <si>
    <t xml:space="preserve">mvk@cfm.org.mk;   </t>
  </si>
  <si>
    <t>Стопанска банка</t>
  </si>
  <si>
    <t>Новак Новаков</t>
  </si>
  <si>
    <t>Е-маил   novaknovakov@gmail.com</t>
  </si>
  <si>
    <t>Багашници 3</t>
  </si>
  <si>
    <t xml:space="preserve">прогласување </t>
  </si>
  <si>
    <t>Банкарска провизија</t>
  </si>
  <si>
    <t>две брзи шепи за багашник</t>
  </si>
  <si>
    <t>2 шепи за точаци</t>
  </si>
  <si>
    <t>Трка низ Албанија</t>
  </si>
  <si>
    <t>набавка на три специјализирани багашници за велосипеди</t>
  </si>
  <si>
    <t>налог по програма</t>
  </si>
  <si>
    <t>Патни и дневни трошоци</t>
  </si>
  <si>
    <t>сметки</t>
  </si>
  <si>
    <t>Муамед Дурмишај</t>
  </si>
  <si>
    <t>Опрема</t>
  </si>
  <si>
    <t>спортска опрема</t>
  </si>
  <si>
    <t>08- 476/115</t>
  </si>
  <si>
    <t>23.11.2020</t>
  </si>
  <si>
    <t>Ваучер на спортист, ЧОЧКОВ ТРАДЕ  ДООЕЛ Велес</t>
  </si>
  <si>
    <t>Диме Попов</t>
  </si>
  <si>
    <t>Игевски Ѓоре</t>
  </si>
  <si>
    <t>Велес</t>
  </si>
  <si>
    <t>09.03.2021</t>
  </si>
  <si>
    <t>Кристијан Ванчевски</t>
  </si>
</sst>
</file>

<file path=xl/styles.xml><?xml version="1.0" encoding="utf-8"?>
<styleSheet xmlns="http://schemas.openxmlformats.org/spreadsheetml/2006/main">
  <numFmts count="4">
    <numFmt numFmtId="164" formatCode="[$-42F]General"/>
    <numFmt numFmtId="165" formatCode="#,##0.00&quot; ден.&quot;"/>
    <numFmt numFmtId="166" formatCode="[$МДен-42F]#,##0.00;[Red]&quot;-&quot;[$МДен-42F]#,##0.00"/>
    <numFmt numFmtId="167" formatCode="_-* #,##0.00\ [$ден-42F]_-;\-* #,##0.00\ [$ден-42F]_-;_-* &quot;-&quot;??\ [$ден-42F]_-;_-@_-"/>
  </numFmts>
  <fonts count="2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CCFF33"/>
        <bgColor rgb="FFCCFF33"/>
      </patternFill>
    </fill>
    <fill>
      <patternFill patternType="solid">
        <fgColor rgb="FFFFCCFF"/>
        <bgColor rgb="FFFFCC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49" fontId="5" fillId="0" borderId="0" xfId="2" applyNumberFormat="1" applyFont="1"/>
    <xf numFmtId="49" fontId="7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7" fillId="0" borderId="0" xfId="2" applyNumberFormat="1" applyFont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left" vertical="center"/>
    </xf>
    <xf numFmtId="165" fontId="8" fillId="0" borderId="3" xfId="2" applyNumberFormat="1" applyFont="1" applyFill="1" applyBorder="1" applyAlignment="1">
      <alignment horizontal="right" vertical="center"/>
    </xf>
    <xf numFmtId="165" fontId="7" fillId="0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5" fillId="0" borderId="5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Alignment="1">
      <alignment horizontal="left" vertical="center"/>
    </xf>
    <xf numFmtId="165" fontId="5" fillId="0" borderId="1" xfId="2" applyNumberFormat="1" applyFont="1" applyFill="1" applyBorder="1" applyAlignment="1">
      <alignment horizontal="right" vertical="center"/>
    </xf>
    <xf numFmtId="49" fontId="10" fillId="0" borderId="1" xfId="2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right" vertical="center"/>
    </xf>
    <xf numFmtId="49" fontId="10" fillId="0" borderId="0" xfId="2" applyNumberFormat="1" applyFont="1"/>
    <xf numFmtId="49" fontId="11" fillId="0" borderId="0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right" vertical="center"/>
    </xf>
    <xf numFmtId="49" fontId="10" fillId="0" borderId="0" xfId="2" applyNumberFormat="1" applyFont="1" applyBorder="1"/>
    <xf numFmtId="49" fontId="5" fillId="0" borderId="0" xfId="2" applyNumberFormat="1" applyFont="1" applyBorder="1"/>
    <xf numFmtId="49" fontId="7" fillId="0" borderId="1" xfId="2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/>
    <xf numFmtId="49" fontId="5" fillId="0" borderId="1" xfId="2" applyNumberFormat="1" applyFont="1" applyFill="1" applyBorder="1" applyAlignment="1">
      <alignment vertical="center"/>
    </xf>
    <xf numFmtId="165" fontId="9" fillId="0" borderId="1" xfId="2" applyNumberFormat="1" applyFont="1" applyFill="1" applyBorder="1" applyAlignment="1">
      <alignment horizontal="right" vertical="center"/>
    </xf>
    <xf numFmtId="49" fontId="5" fillId="0" borderId="6" xfId="2" applyNumberFormat="1" applyFont="1" applyBorder="1"/>
    <xf numFmtId="49" fontId="7" fillId="3" borderId="1" xfId="2" applyNumberFormat="1" applyFont="1" applyFill="1" applyBorder="1" applyAlignment="1">
      <alignment horizontal="left" vertical="center"/>
    </xf>
    <xf numFmtId="49" fontId="10" fillId="0" borderId="7" xfId="2" applyNumberFormat="1" applyFont="1" applyFill="1" applyBorder="1" applyAlignment="1">
      <alignment horizontal="center"/>
    </xf>
    <xf numFmtId="49" fontId="5" fillId="0" borderId="7" xfId="2" applyNumberFormat="1" applyFont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right" vertical="center"/>
    </xf>
    <xf numFmtId="49" fontId="5" fillId="0" borderId="7" xfId="2" applyNumberFormat="1" applyFont="1" applyBorder="1" applyAlignment="1">
      <alignment horizontal="center"/>
    </xf>
    <xf numFmtId="165" fontId="7" fillId="3" borderId="1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/>
    <xf numFmtId="49" fontId="12" fillId="0" borderId="1" xfId="1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12" fillId="0" borderId="0" xfId="2" applyNumberFormat="1" applyFont="1" applyAlignment="1">
      <alignment horizontal="left" vertical="center"/>
    </xf>
    <xf numFmtId="49" fontId="12" fillId="0" borderId="0" xfId="2" applyNumberFormat="1" applyFont="1"/>
    <xf numFmtId="164" fontId="1" fillId="0" borderId="0" xfId="2"/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49" fontId="7" fillId="0" borderId="6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49" fontId="16" fillId="0" borderId="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right" vertical="center"/>
    </xf>
    <xf numFmtId="167" fontId="7" fillId="0" borderId="1" xfId="2" applyNumberFormat="1" applyFont="1" applyFill="1" applyBorder="1" applyAlignment="1">
      <alignment horizontal="right"/>
    </xf>
    <xf numFmtId="167" fontId="5" fillId="0" borderId="1" xfId="2" applyNumberFormat="1" applyFont="1" applyFill="1" applyBorder="1" applyAlignment="1">
      <alignment horizontal="right" vertical="center"/>
    </xf>
    <xf numFmtId="167" fontId="5" fillId="0" borderId="1" xfId="2" applyNumberFormat="1" applyFont="1" applyFill="1" applyBorder="1" applyAlignment="1">
      <alignment vertical="center"/>
    </xf>
    <xf numFmtId="167" fontId="7" fillId="5" borderId="1" xfId="2" applyNumberFormat="1" applyFont="1" applyFill="1" applyBorder="1" applyAlignment="1">
      <alignment horizontal="right" vertical="center"/>
    </xf>
    <xf numFmtId="165" fontId="17" fillId="0" borderId="1" xfId="2" applyNumberFormat="1" applyFont="1" applyFill="1" applyBorder="1" applyAlignment="1">
      <alignment horizontal="right" vertical="center"/>
    </xf>
    <xf numFmtId="167" fontId="18" fillId="0" borderId="1" xfId="2" applyNumberFormat="1" applyFont="1" applyFill="1" applyBorder="1" applyAlignment="1">
      <alignment horizontal="right" vertical="center"/>
    </xf>
    <xf numFmtId="49" fontId="18" fillId="0" borderId="1" xfId="2" applyNumberFormat="1" applyFont="1" applyFill="1" applyBorder="1" applyAlignment="1">
      <alignment horizontal="center" vertical="center"/>
    </xf>
    <xf numFmtId="167" fontId="19" fillId="0" borderId="1" xfId="2" applyNumberFormat="1" applyFont="1" applyFill="1" applyBorder="1" applyAlignment="1">
      <alignment horizontal="right" vertical="center"/>
    </xf>
    <xf numFmtId="49" fontId="18" fillId="0" borderId="1" xfId="2" applyNumberFormat="1" applyFont="1" applyFill="1" applyBorder="1" applyAlignment="1">
      <alignment horizontal="center"/>
    </xf>
    <xf numFmtId="167" fontId="18" fillId="0" borderId="1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left"/>
    </xf>
    <xf numFmtId="0" fontId="14" fillId="0" borderId="8" xfId="0" applyFont="1" applyBorder="1" applyAlignment="1">
      <alignment vertical="center" wrapText="1"/>
    </xf>
    <xf numFmtId="49" fontId="16" fillId="0" borderId="0" xfId="2" applyNumberFormat="1" applyFont="1" applyFill="1" applyBorder="1" applyAlignment="1">
      <alignment vertical="center"/>
    </xf>
    <xf numFmtId="49" fontId="18" fillId="0" borderId="1" xfId="2" applyNumberFormat="1" applyFont="1" applyFill="1" applyBorder="1" applyAlignment="1" applyProtection="1">
      <alignment horizontal="left" vertical="center"/>
    </xf>
    <xf numFmtId="49" fontId="18" fillId="0" borderId="1" xfId="2" applyNumberFormat="1" applyFont="1" applyFill="1" applyBorder="1" applyAlignment="1">
      <alignment horizontal="left" vertical="center"/>
    </xf>
    <xf numFmtId="167" fontId="16" fillId="0" borderId="1" xfId="2" applyNumberFormat="1" applyFont="1" applyFill="1" applyBorder="1" applyAlignment="1">
      <alignment horizontal="right" vertical="center"/>
    </xf>
    <xf numFmtId="49" fontId="19" fillId="0" borderId="1" xfId="2" applyNumberFormat="1" applyFont="1" applyFill="1" applyBorder="1" applyAlignment="1">
      <alignment horizontal="left" vertical="center"/>
    </xf>
    <xf numFmtId="49" fontId="19" fillId="0" borderId="1" xfId="2" applyNumberFormat="1" applyFont="1" applyFill="1" applyBorder="1" applyAlignment="1">
      <alignment vertical="center"/>
    </xf>
    <xf numFmtId="49" fontId="15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1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20" fillId="0" borderId="8" xfId="7" applyBorder="1" applyAlignment="1">
      <alignment vertical="center" wrapText="1"/>
    </xf>
    <xf numFmtId="49" fontId="6" fillId="2" borderId="8" xfId="2" applyNumberFormat="1" applyFont="1" applyFill="1" applyBorder="1" applyAlignment="1">
      <alignment horizontal="center"/>
    </xf>
    <xf numFmtId="49" fontId="5" fillId="0" borderId="10" xfId="2" applyNumberFormat="1" applyFont="1" applyBorder="1" applyAlignment="1">
      <alignment horizontal="center"/>
    </xf>
    <xf numFmtId="49" fontId="5" fillId="0" borderId="11" xfId="2" applyNumberFormat="1" applyFont="1" applyBorder="1" applyAlignment="1">
      <alignment horizontal="center"/>
    </xf>
    <xf numFmtId="49" fontId="5" fillId="0" borderId="12" xfId="2" applyNumberFormat="1" applyFont="1" applyBorder="1" applyAlignment="1">
      <alignment horizontal="center"/>
    </xf>
    <xf numFmtId="49" fontId="9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1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 wrapText="1"/>
    </xf>
  </cellXfs>
  <cellStyles count="8">
    <cellStyle name="Excel Built-in Hyperlink" xfId="1"/>
    <cellStyle name="Excel Built-in Normal" xfId="2"/>
    <cellStyle name="Heading" xfId="3"/>
    <cellStyle name="Heading1" xfId="4"/>
    <cellStyle name="Hyperlink" xfId="7" builtinId="8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vk@cfm.org.mk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75"/>
  <sheetViews>
    <sheetView tabSelected="1" topLeftCell="A46" workbookViewId="0">
      <selection activeCell="F53" sqref="F53"/>
    </sheetView>
  </sheetViews>
  <sheetFormatPr defaultRowHeight="14.25"/>
  <cols>
    <col min="1" max="1" width="3.75" style="1" customWidth="1"/>
    <col min="2" max="2" width="25" style="1" customWidth="1"/>
    <col min="3" max="3" width="12.25" style="1" customWidth="1"/>
    <col min="4" max="4" width="8.25" style="1" customWidth="1"/>
    <col min="5" max="5" width="15" style="1" bestFit="1" customWidth="1"/>
    <col min="6" max="6" width="23.375" style="1" customWidth="1"/>
    <col min="7" max="7" width="11.25" style="1" bestFit="1" customWidth="1"/>
    <col min="8" max="8" width="14.875" style="1" bestFit="1" customWidth="1"/>
    <col min="9" max="9" width="6.75" style="1" customWidth="1"/>
    <col min="10" max="10" width="9.375" style="1" customWidth="1"/>
    <col min="11" max="11" width="6.75" style="1" customWidth="1"/>
    <col min="12" max="12" width="2.625" style="1" customWidth="1"/>
    <col min="13" max="13" width="6.75" style="1" customWidth="1"/>
    <col min="14" max="14" width="10.75" style="1" customWidth="1"/>
    <col min="15" max="1024" width="6.75" style="1" customWidth="1"/>
  </cols>
  <sheetData>
    <row r="1" spans="1:9" ht="18">
      <c r="A1" s="73" t="s">
        <v>48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83" t="s">
        <v>50</v>
      </c>
      <c r="B2" s="83"/>
      <c r="C2" s="83"/>
      <c r="D2" s="83"/>
      <c r="E2" s="83"/>
      <c r="F2" s="83"/>
      <c r="G2" s="83"/>
      <c r="H2" s="83"/>
      <c r="I2" s="83"/>
    </row>
    <row r="4" spans="1:9" ht="18" customHeight="1">
      <c r="B4" s="52" t="s">
        <v>49</v>
      </c>
      <c r="C4" s="76" t="s">
        <v>100</v>
      </c>
      <c r="D4" s="76"/>
      <c r="E4" s="76"/>
      <c r="F4" s="76"/>
      <c r="G4" s="76"/>
      <c r="H4" s="76"/>
    </row>
    <row r="5" spans="1:9" s="4" customFormat="1" ht="12.75">
      <c r="B5" s="45" t="s">
        <v>29</v>
      </c>
      <c r="C5" s="76" t="s">
        <v>101</v>
      </c>
      <c r="D5" s="76"/>
      <c r="E5" s="76"/>
      <c r="F5" s="76"/>
      <c r="G5" s="76"/>
      <c r="H5" s="76"/>
    </row>
    <row r="6" spans="1:9">
      <c r="B6" s="45" t="s">
        <v>30</v>
      </c>
      <c r="C6" s="76" t="s">
        <v>102</v>
      </c>
      <c r="D6" s="76"/>
      <c r="E6" s="76"/>
      <c r="F6" s="76"/>
      <c r="G6" s="76"/>
      <c r="H6" s="76"/>
      <c r="I6" s="9"/>
    </row>
    <row r="7" spans="1:9">
      <c r="B7" s="45" t="s">
        <v>31</v>
      </c>
      <c r="C7" s="77" t="s">
        <v>103</v>
      </c>
      <c r="D7" s="76"/>
      <c r="E7" s="76"/>
      <c r="F7" s="76"/>
      <c r="G7" s="76"/>
      <c r="H7" s="76"/>
      <c r="I7" s="9"/>
    </row>
    <row r="8" spans="1:9">
      <c r="B8" s="45" t="s">
        <v>32</v>
      </c>
      <c r="C8" s="75">
        <v>4004995107660</v>
      </c>
      <c r="D8" s="75"/>
      <c r="E8" s="75"/>
      <c r="F8" s="75"/>
      <c r="G8" s="75"/>
      <c r="H8" s="75"/>
      <c r="I8" s="9"/>
    </row>
    <row r="9" spans="1:9">
      <c r="B9" s="45" t="s">
        <v>44</v>
      </c>
      <c r="C9" s="76">
        <v>5075386</v>
      </c>
      <c r="D9" s="76"/>
      <c r="E9" s="76"/>
      <c r="F9" s="76"/>
      <c r="G9" s="76"/>
      <c r="H9" s="76"/>
      <c r="I9" s="9"/>
    </row>
    <row r="10" spans="1:9">
      <c r="B10" s="45" t="s">
        <v>39</v>
      </c>
      <c r="C10" s="45" t="s">
        <v>56</v>
      </c>
      <c r="D10" s="76" t="s">
        <v>40</v>
      </c>
      <c r="E10" s="76"/>
      <c r="F10" s="46" t="s">
        <v>57</v>
      </c>
      <c r="G10" s="84" t="s">
        <v>46</v>
      </c>
      <c r="H10" s="84"/>
      <c r="I10" s="9"/>
    </row>
    <row r="11" spans="1:9">
      <c r="B11" s="45" t="s">
        <v>33</v>
      </c>
      <c r="C11" s="75">
        <v>200000023239058</v>
      </c>
      <c r="D11" s="75"/>
      <c r="E11" s="75"/>
      <c r="F11" s="85" t="s">
        <v>104</v>
      </c>
      <c r="G11" s="85"/>
      <c r="H11" s="85"/>
      <c r="I11" s="9"/>
    </row>
    <row r="12" spans="1:9">
      <c r="B12" s="45" t="s">
        <v>34</v>
      </c>
      <c r="C12" s="75">
        <v>200003522892067</v>
      </c>
      <c r="D12" s="75"/>
      <c r="E12" s="75"/>
      <c r="F12" s="85" t="s">
        <v>104</v>
      </c>
      <c r="G12" s="85"/>
      <c r="H12" s="85"/>
      <c r="I12" s="9"/>
    </row>
    <row r="13" spans="1:9">
      <c r="B13" s="76" t="s">
        <v>35</v>
      </c>
      <c r="C13" s="76" t="s">
        <v>36</v>
      </c>
      <c r="D13" s="76"/>
      <c r="E13" s="76" t="s">
        <v>105</v>
      </c>
      <c r="F13" s="76"/>
      <c r="G13" s="76"/>
      <c r="H13" s="76"/>
      <c r="I13" s="9"/>
    </row>
    <row r="14" spans="1:9">
      <c r="B14" s="76"/>
      <c r="C14" s="76" t="s">
        <v>37</v>
      </c>
      <c r="D14" s="76"/>
      <c r="E14" s="47" t="s">
        <v>102</v>
      </c>
      <c r="F14" s="76" t="s">
        <v>106</v>
      </c>
      <c r="G14" s="76"/>
      <c r="H14" s="76"/>
      <c r="I14" s="9"/>
    </row>
    <row r="15" spans="1:9">
      <c r="I15" s="9"/>
    </row>
    <row r="16" spans="1:9" ht="15.75">
      <c r="A16" s="78" t="s">
        <v>38</v>
      </c>
      <c r="B16" s="78"/>
      <c r="C16" s="78"/>
      <c r="D16" s="78"/>
      <c r="E16" s="78"/>
      <c r="F16" s="78"/>
      <c r="G16" s="78"/>
      <c r="H16" s="78"/>
      <c r="I16" s="9"/>
    </row>
    <row r="17" spans="1:15" ht="15.6" customHeight="1">
      <c r="B17" s="49" t="s">
        <v>58</v>
      </c>
      <c r="C17" s="79" t="s">
        <v>45</v>
      </c>
      <c r="D17" s="80"/>
      <c r="E17" s="80"/>
      <c r="F17" s="80"/>
      <c r="G17" s="80"/>
      <c r="H17" s="81"/>
      <c r="I17" s="9"/>
    </row>
    <row r="18" spans="1:15" ht="25.5">
      <c r="A18" s="2" t="s">
        <v>0</v>
      </c>
      <c r="B18" s="3" t="s">
        <v>1</v>
      </c>
      <c r="C18" s="50" t="s">
        <v>2</v>
      </c>
      <c r="D18" s="50" t="s">
        <v>41</v>
      </c>
      <c r="E18" s="51" t="s">
        <v>3</v>
      </c>
      <c r="F18" s="51" t="s">
        <v>4</v>
      </c>
      <c r="G18" s="50" t="s">
        <v>5</v>
      </c>
      <c r="H18" s="51" t="s">
        <v>3</v>
      </c>
      <c r="I18" s="9"/>
      <c r="J18" s="15"/>
    </row>
    <row r="19" spans="1:15">
      <c r="A19" s="18">
        <v>1</v>
      </c>
      <c r="B19" s="6" t="s">
        <v>55</v>
      </c>
      <c r="C19" s="5"/>
      <c r="D19" s="5"/>
      <c r="E19" s="7">
        <v>496223</v>
      </c>
      <c r="F19" s="6" t="s">
        <v>55</v>
      </c>
      <c r="G19" s="5"/>
      <c r="H19" s="54"/>
      <c r="I19" s="9"/>
      <c r="J19" s="15"/>
    </row>
    <row r="20" spans="1:15">
      <c r="A20" s="18">
        <v>2</v>
      </c>
      <c r="B20" s="6" t="s">
        <v>59</v>
      </c>
      <c r="C20" s="5" t="s">
        <v>60</v>
      </c>
      <c r="D20" s="5" t="s">
        <v>61</v>
      </c>
      <c r="E20" s="10">
        <v>200000</v>
      </c>
      <c r="F20" s="11"/>
      <c r="G20" s="12"/>
      <c r="H20" s="55"/>
      <c r="I20" s="9"/>
      <c r="J20" s="15"/>
    </row>
    <row r="21" spans="1:15">
      <c r="A21" s="18">
        <v>3</v>
      </c>
      <c r="B21" s="6" t="s">
        <v>59</v>
      </c>
      <c r="C21" s="5" t="s">
        <v>60</v>
      </c>
      <c r="D21" s="5" t="s">
        <v>62</v>
      </c>
      <c r="E21" s="59">
        <v>300000</v>
      </c>
      <c r="F21" s="6"/>
      <c r="G21" s="5"/>
      <c r="H21" s="54"/>
      <c r="I21" s="9"/>
      <c r="J21" s="20"/>
      <c r="K21" s="20"/>
      <c r="L21" s="20"/>
      <c r="M21" s="21"/>
      <c r="N21" s="22"/>
    </row>
    <row r="22" spans="1:15">
      <c r="A22" s="48">
        <v>4</v>
      </c>
      <c r="B22" s="6" t="s">
        <v>122</v>
      </c>
      <c r="C22" s="66" t="s">
        <v>120</v>
      </c>
      <c r="D22" s="5" t="s">
        <v>121</v>
      </c>
      <c r="E22" s="59">
        <v>28000</v>
      </c>
      <c r="F22" s="6"/>
      <c r="G22" s="5"/>
      <c r="H22" s="54"/>
      <c r="I22" s="9"/>
      <c r="J22" s="20"/>
      <c r="K22" s="20"/>
      <c r="L22" s="23"/>
      <c r="M22" s="21"/>
      <c r="N22" s="22"/>
      <c r="O22" s="24"/>
    </row>
    <row r="23" spans="1:15">
      <c r="A23" s="18">
        <v>5</v>
      </c>
      <c r="B23" s="6"/>
      <c r="C23" s="5"/>
      <c r="D23" s="5"/>
      <c r="E23" s="8"/>
      <c r="F23" s="13"/>
      <c r="G23" s="5"/>
      <c r="H23" s="54"/>
      <c r="I23" s="9"/>
    </row>
    <row r="24" spans="1:15">
      <c r="A24" s="5">
        <v>6</v>
      </c>
      <c r="B24" s="6" t="s">
        <v>63</v>
      </c>
      <c r="C24" s="14"/>
      <c r="D24" s="14"/>
      <c r="E24" s="8"/>
      <c r="F24" s="6"/>
      <c r="G24" s="5"/>
      <c r="H24" s="54"/>
      <c r="I24" s="27"/>
      <c r="J24" s="15"/>
    </row>
    <row r="25" spans="1:15">
      <c r="A25" s="5" t="s">
        <v>6</v>
      </c>
      <c r="B25" s="6" t="s">
        <v>64</v>
      </c>
      <c r="C25" s="53" t="s">
        <v>65</v>
      </c>
      <c r="D25" s="14"/>
      <c r="E25" s="10"/>
      <c r="F25" s="6" t="s">
        <v>67</v>
      </c>
      <c r="G25" s="5" t="s">
        <v>66</v>
      </c>
      <c r="H25" s="60">
        <v>2480</v>
      </c>
      <c r="I25" s="9"/>
      <c r="J25" s="15"/>
      <c r="K25" s="15"/>
      <c r="M25" s="15"/>
      <c r="N25" s="28"/>
    </row>
    <row r="26" spans="1:15">
      <c r="A26" s="5">
        <v>8</v>
      </c>
      <c r="B26" s="6" t="s">
        <v>68</v>
      </c>
      <c r="C26" s="5" t="s">
        <v>65</v>
      </c>
      <c r="D26" s="5"/>
      <c r="E26" s="10"/>
      <c r="F26" s="6" t="s">
        <v>69</v>
      </c>
      <c r="G26" s="5" t="s">
        <v>66</v>
      </c>
      <c r="H26" s="60">
        <v>9500</v>
      </c>
      <c r="I26" s="9"/>
      <c r="J26" s="15"/>
      <c r="K26" s="28"/>
    </row>
    <row r="27" spans="1:15">
      <c r="A27" s="5">
        <v>9</v>
      </c>
      <c r="B27" s="6" t="s">
        <v>70</v>
      </c>
      <c r="C27" s="53" t="s">
        <v>65</v>
      </c>
      <c r="D27" s="53"/>
      <c r="E27" s="10"/>
      <c r="F27" s="6" t="s">
        <v>108</v>
      </c>
      <c r="G27" s="53" t="s">
        <v>72</v>
      </c>
      <c r="H27" s="56">
        <v>19770</v>
      </c>
      <c r="I27" s="9"/>
    </row>
    <row r="28" spans="1:15">
      <c r="A28" s="5">
        <v>10</v>
      </c>
      <c r="B28" s="68" t="s">
        <v>118</v>
      </c>
      <c r="C28" s="5" t="s">
        <v>116</v>
      </c>
      <c r="D28" s="5"/>
      <c r="E28" s="10"/>
      <c r="F28" s="6" t="s">
        <v>119</v>
      </c>
      <c r="G28" s="5" t="s">
        <v>72</v>
      </c>
      <c r="H28" s="60">
        <v>25000</v>
      </c>
      <c r="I28" s="27"/>
    </row>
    <row r="29" spans="1:15">
      <c r="A29" s="5">
        <v>11</v>
      </c>
      <c r="B29" s="6" t="s">
        <v>73</v>
      </c>
      <c r="C29" s="5" t="s">
        <v>74</v>
      </c>
      <c r="D29" s="5"/>
      <c r="E29" s="10"/>
      <c r="F29" s="6" t="s">
        <v>75</v>
      </c>
      <c r="G29" s="5" t="s">
        <v>76</v>
      </c>
      <c r="H29" s="60">
        <v>20000</v>
      </c>
      <c r="I29" s="9"/>
    </row>
    <row r="30" spans="1:15">
      <c r="A30" s="5">
        <v>12</v>
      </c>
      <c r="B30" s="6" t="s">
        <v>118</v>
      </c>
      <c r="C30" s="5" t="s">
        <v>116</v>
      </c>
      <c r="D30" s="5"/>
      <c r="E30" s="10"/>
      <c r="F30" s="6" t="s">
        <v>119</v>
      </c>
      <c r="G30" s="5" t="s">
        <v>76</v>
      </c>
      <c r="H30" s="60">
        <v>30000</v>
      </c>
      <c r="I30" s="24"/>
    </row>
    <row r="31" spans="1:15">
      <c r="A31" s="5">
        <v>13</v>
      </c>
      <c r="B31" s="6" t="s">
        <v>117</v>
      </c>
      <c r="C31" s="5" t="s">
        <v>97</v>
      </c>
      <c r="D31" s="5"/>
      <c r="E31" s="10" t="s">
        <v>111</v>
      </c>
      <c r="F31" s="6" t="s">
        <v>110</v>
      </c>
      <c r="G31" s="5" t="s">
        <v>78</v>
      </c>
      <c r="H31" s="60">
        <v>20000</v>
      </c>
      <c r="I31" s="24"/>
    </row>
    <row r="32" spans="1:15">
      <c r="A32" s="5">
        <v>14</v>
      </c>
      <c r="B32" s="6" t="s">
        <v>115</v>
      </c>
      <c r="C32" s="5" t="s">
        <v>114</v>
      </c>
      <c r="D32" s="5"/>
      <c r="E32" s="10"/>
      <c r="F32" s="6" t="s">
        <v>77</v>
      </c>
      <c r="G32" s="5" t="s">
        <v>79</v>
      </c>
      <c r="H32" s="60">
        <v>10000</v>
      </c>
      <c r="I32" s="24"/>
    </row>
    <row r="33" spans="1:9">
      <c r="A33" s="5">
        <v>15</v>
      </c>
      <c r="B33" s="6" t="s">
        <v>80</v>
      </c>
      <c r="C33" s="5" t="s">
        <v>65</v>
      </c>
      <c r="D33" s="5"/>
      <c r="E33" s="8"/>
      <c r="F33" s="6" t="s">
        <v>81</v>
      </c>
      <c r="G33" s="5" t="s">
        <v>53</v>
      </c>
      <c r="H33" s="60">
        <v>3210</v>
      </c>
      <c r="I33" s="24"/>
    </row>
    <row r="34" spans="1:9">
      <c r="A34" s="5">
        <v>16</v>
      </c>
      <c r="B34" s="6" t="s">
        <v>51</v>
      </c>
      <c r="C34" s="53" t="s">
        <v>52</v>
      </c>
      <c r="D34" s="53"/>
      <c r="E34" s="10"/>
      <c r="F34" s="6" t="s">
        <v>54</v>
      </c>
      <c r="G34" s="53" t="s">
        <v>53</v>
      </c>
      <c r="H34" s="56">
        <v>217178</v>
      </c>
      <c r="I34" s="24"/>
    </row>
    <row r="35" spans="1:9">
      <c r="A35" s="5">
        <v>17</v>
      </c>
      <c r="B35" s="6" t="s">
        <v>51</v>
      </c>
      <c r="C35" s="53" t="s">
        <v>52</v>
      </c>
      <c r="D35" s="53"/>
      <c r="E35" s="10"/>
      <c r="F35" s="6" t="s">
        <v>54</v>
      </c>
      <c r="G35" s="53" t="s">
        <v>53</v>
      </c>
      <c r="H35" s="56">
        <v>72342</v>
      </c>
      <c r="I35" s="24"/>
    </row>
    <row r="36" spans="1:9">
      <c r="A36" s="5" t="s">
        <v>7</v>
      </c>
      <c r="B36" s="6" t="s">
        <v>82</v>
      </c>
      <c r="C36" s="17"/>
      <c r="D36" s="17"/>
      <c r="E36" s="8"/>
      <c r="F36" s="6" t="s">
        <v>83</v>
      </c>
      <c r="G36" s="61" t="s">
        <v>84</v>
      </c>
      <c r="H36" s="62">
        <v>110</v>
      </c>
      <c r="I36" s="24"/>
    </row>
    <row r="37" spans="1:9">
      <c r="A37" s="5" t="s">
        <v>8</v>
      </c>
      <c r="B37" s="6" t="s">
        <v>85</v>
      </c>
      <c r="C37" s="53"/>
      <c r="D37" s="53"/>
      <c r="E37" s="10"/>
      <c r="F37" s="6" t="s">
        <v>86</v>
      </c>
      <c r="G37" s="53" t="s">
        <v>84</v>
      </c>
      <c r="H37" s="56">
        <v>2881</v>
      </c>
      <c r="I37" s="24"/>
    </row>
    <row r="38" spans="1:9">
      <c r="A38" s="5" t="s">
        <v>9</v>
      </c>
      <c r="B38" s="6" t="s">
        <v>115</v>
      </c>
      <c r="C38" s="63" t="s">
        <v>114</v>
      </c>
      <c r="D38" s="18"/>
      <c r="E38" s="8"/>
      <c r="F38" s="69" t="s">
        <v>77</v>
      </c>
      <c r="G38" s="61" t="s">
        <v>84</v>
      </c>
      <c r="H38" s="60">
        <v>12000</v>
      </c>
      <c r="I38" s="24"/>
    </row>
    <row r="39" spans="1:9">
      <c r="A39" s="5" t="s">
        <v>10</v>
      </c>
      <c r="B39" s="6" t="s">
        <v>82</v>
      </c>
      <c r="C39" s="26"/>
      <c r="D39" s="5"/>
      <c r="E39" s="16"/>
      <c r="F39" s="6" t="s">
        <v>87</v>
      </c>
      <c r="G39" s="5" t="s">
        <v>88</v>
      </c>
      <c r="H39" s="56">
        <v>1400</v>
      </c>
      <c r="I39" s="24"/>
    </row>
    <row r="40" spans="1:9">
      <c r="A40" s="5" t="s">
        <v>11</v>
      </c>
      <c r="B40" s="6" t="s">
        <v>82</v>
      </c>
      <c r="C40" s="25"/>
      <c r="D40" s="18"/>
      <c r="E40" s="19"/>
      <c r="F40" s="6" t="s">
        <v>89</v>
      </c>
      <c r="G40" s="61" t="s">
        <v>90</v>
      </c>
      <c r="H40" s="62">
        <v>50</v>
      </c>
      <c r="I40" s="24"/>
    </row>
    <row r="41" spans="1:9">
      <c r="A41" s="5" t="s">
        <v>12</v>
      </c>
      <c r="B41" s="6" t="s">
        <v>115</v>
      </c>
      <c r="C41" s="5" t="s">
        <v>114</v>
      </c>
      <c r="D41" s="5"/>
      <c r="E41" s="16"/>
      <c r="F41" s="6" t="s">
        <v>77</v>
      </c>
      <c r="G41" s="61" t="s">
        <v>90</v>
      </c>
      <c r="H41" s="62">
        <v>20000</v>
      </c>
    </row>
    <row r="42" spans="1:9">
      <c r="A42" s="5" t="s">
        <v>13</v>
      </c>
      <c r="B42" s="6" t="s">
        <v>115</v>
      </c>
      <c r="C42" s="5" t="s">
        <v>114</v>
      </c>
      <c r="D42" s="5"/>
      <c r="E42" s="16"/>
      <c r="F42" s="6" t="s">
        <v>77</v>
      </c>
      <c r="G42" s="61" t="s">
        <v>91</v>
      </c>
      <c r="H42" s="64">
        <v>12000</v>
      </c>
    </row>
    <row r="43" spans="1:9">
      <c r="A43" s="5" t="s">
        <v>14</v>
      </c>
      <c r="B43" s="6" t="s">
        <v>92</v>
      </c>
      <c r="C43" s="5" t="s">
        <v>65</v>
      </c>
      <c r="D43" s="5"/>
      <c r="E43" s="16"/>
      <c r="F43" s="6" t="s">
        <v>81</v>
      </c>
      <c r="G43" s="5" t="s">
        <v>93</v>
      </c>
      <c r="H43" s="57">
        <v>14210</v>
      </c>
    </row>
    <row r="44" spans="1:9">
      <c r="A44" s="5" t="s">
        <v>15</v>
      </c>
      <c r="B44" s="6" t="s">
        <v>94</v>
      </c>
      <c r="C44" s="5" t="s">
        <v>65</v>
      </c>
      <c r="D44" s="5"/>
      <c r="E44" s="16"/>
      <c r="F44" s="6" t="s">
        <v>71</v>
      </c>
      <c r="G44" s="5" t="s">
        <v>95</v>
      </c>
      <c r="H44" s="57">
        <v>5590</v>
      </c>
    </row>
    <row r="45" spans="1:9">
      <c r="A45" s="5" t="s">
        <v>16</v>
      </c>
      <c r="B45" s="6" t="s">
        <v>124</v>
      </c>
      <c r="C45" s="5" t="s">
        <v>97</v>
      </c>
      <c r="D45" s="5"/>
      <c r="E45" s="16" t="s">
        <v>107</v>
      </c>
      <c r="F45" s="6" t="s">
        <v>113</v>
      </c>
      <c r="G45" s="5" t="s">
        <v>95</v>
      </c>
      <c r="H45" s="57">
        <v>125000</v>
      </c>
    </row>
    <row r="46" spans="1:9">
      <c r="A46" s="5" t="s">
        <v>17</v>
      </c>
      <c r="B46" s="6" t="s">
        <v>115</v>
      </c>
      <c r="C46" s="5" t="s">
        <v>114</v>
      </c>
      <c r="D46" s="5"/>
      <c r="E46" s="16"/>
      <c r="F46" s="6" t="s">
        <v>112</v>
      </c>
      <c r="G46" s="5" t="s">
        <v>96</v>
      </c>
      <c r="H46" s="56">
        <v>68500</v>
      </c>
    </row>
    <row r="47" spans="1:9">
      <c r="A47" s="5" t="s">
        <v>18</v>
      </c>
      <c r="B47" s="6" t="s">
        <v>99</v>
      </c>
      <c r="C47" s="29" t="s">
        <v>97</v>
      </c>
      <c r="D47" s="5"/>
      <c r="E47" s="16"/>
      <c r="F47" s="6" t="s">
        <v>75</v>
      </c>
      <c r="G47" s="5" t="s">
        <v>98</v>
      </c>
      <c r="H47" s="56">
        <v>124000</v>
      </c>
    </row>
    <row r="48" spans="1:9">
      <c r="A48" s="5" t="s">
        <v>19</v>
      </c>
      <c r="B48" s="6" t="s">
        <v>109</v>
      </c>
      <c r="C48" s="29"/>
      <c r="D48" s="5"/>
      <c r="E48" s="16"/>
      <c r="F48" s="6"/>
      <c r="G48" s="5"/>
      <c r="H48" s="56">
        <v>5374</v>
      </c>
    </row>
    <row r="49" spans="1:8">
      <c r="A49" s="5" t="s">
        <v>20</v>
      </c>
      <c r="B49" s="67" t="s">
        <v>123</v>
      </c>
      <c r="C49" s="72" t="s">
        <v>97</v>
      </c>
      <c r="D49" s="53"/>
      <c r="E49" s="30"/>
      <c r="F49" s="71" t="s">
        <v>75</v>
      </c>
      <c r="G49" s="5" t="s">
        <v>98</v>
      </c>
      <c r="H49" s="70">
        <v>31000</v>
      </c>
    </row>
    <row r="50" spans="1:8">
      <c r="A50" s="31"/>
      <c r="B50" s="32" t="s">
        <v>21</v>
      </c>
      <c r="C50" s="33"/>
      <c r="D50" s="34"/>
      <c r="E50" s="35">
        <f>SUM(E19:E49)</f>
        <v>1024223</v>
      </c>
      <c r="F50" s="36"/>
      <c r="G50" s="34"/>
      <c r="H50" s="58">
        <f>SUM(H19:H49)</f>
        <v>851595</v>
      </c>
    </row>
    <row r="51" spans="1:8">
      <c r="F51" s="37">
        <f>E50-H50</f>
        <v>172628</v>
      </c>
    </row>
    <row r="52" spans="1:8">
      <c r="B52" s="38"/>
      <c r="C52" s="38"/>
      <c r="D52" s="38"/>
      <c r="E52" s="38"/>
    </row>
    <row r="53" spans="1:8">
      <c r="B53" s="39" t="s">
        <v>22</v>
      </c>
      <c r="C53" s="5" t="s">
        <v>23</v>
      </c>
      <c r="D53" s="38"/>
      <c r="E53" s="5" t="s">
        <v>24</v>
      </c>
      <c r="F53" s="40" t="s">
        <v>127</v>
      </c>
    </row>
    <row r="54" spans="1:8">
      <c r="B54" s="5" t="s">
        <v>125</v>
      </c>
      <c r="C54" s="5" t="s">
        <v>126</v>
      </c>
      <c r="D54" s="38"/>
      <c r="E54" s="5" t="s">
        <v>47</v>
      </c>
      <c r="F54" s="40"/>
    </row>
    <row r="55" spans="1:8">
      <c r="B55" s="38"/>
      <c r="C55" s="38"/>
      <c r="D55" s="38"/>
      <c r="E55" s="38"/>
    </row>
    <row r="56" spans="1:8">
      <c r="B56" s="41" t="s">
        <v>25</v>
      </c>
      <c r="C56" s="41"/>
      <c r="D56" s="41"/>
      <c r="E56" s="41"/>
      <c r="F56" s="42"/>
      <c r="G56" s="43" t="s">
        <v>26</v>
      </c>
    </row>
    <row r="57" spans="1:8">
      <c r="B57" s="41" t="s">
        <v>27</v>
      </c>
      <c r="C57" s="41"/>
      <c r="D57" s="41"/>
      <c r="E57" s="41"/>
      <c r="F57" s="42"/>
      <c r="G57" s="42" t="s">
        <v>28</v>
      </c>
    </row>
    <row r="58" spans="1:8">
      <c r="B58" s="65" t="s">
        <v>42</v>
      </c>
      <c r="C58" s="65"/>
      <c r="D58" s="65"/>
      <c r="E58" s="65"/>
      <c r="F58" s="65"/>
      <c r="G58" s="65"/>
      <c r="H58" s="65"/>
    </row>
    <row r="59" spans="1:8">
      <c r="B59" s="82" t="s">
        <v>43</v>
      </c>
      <c r="C59" s="82"/>
      <c r="D59" s="82"/>
      <c r="E59" s="82"/>
      <c r="F59" s="82"/>
      <c r="G59" s="82"/>
      <c r="H59" s="82"/>
    </row>
    <row r="75" spans="9:9">
      <c r="I75" s="65"/>
    </row>
  </sheetData>
  <mergeCells count="22">
    <mergeCell ref="A16:H16"/>
    <mergeCell ref="C17:H17"/>
    <mergeCell ref="B59:H59"/>
    <mergeCell ref="A2:I2"/>
    <mergeCell ref="D10:E10"/>
    <mergeCell ref="G10:H10"/>
    <mergeCell ref="F11:H11"/>
    <mergeCell ref="F12:H12"/>
    <mergeCell ref="A1:I1"/>
    <mergeCell ref="C11:E11"/>
    <mergeCell ref="C12:E12"/>
    <mergeCell ref="B13:B14"/>
    <mergeCell ref="C13:D13"/>
    <mergeCell ref="E13:H13"/>
    <mergeCell ref="C14:D14"/>
    <mergeCell ref="F14:H14"/>
    <mergeCell ref="C8:H8"/>
    <mergeCell ref="C9:H9"/>
    <mergeCell ref="C4:H4"/>
    <mergeCell ref="C5:H5"/>
    <mergeCell ref="C6:H6"/>
    <mergeCell ref="C7:H7"/>
  </mergeCells>
  <hyperlinks>
    <hyperlink ref="C7" r:id="rId1"/>
  </hyperlinks>
  <pageMargins left="0.70826771653543308" right="0.70826771653543308" top="1.1417322834645671" bottom="1.1417322834645671" header="0.74803149606299213" footer="0.74803149606299213"/>
  <pageSetup paperSize="9" fitToWidth="0" fitToHeight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44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6.375" style="44" customWidth="1"/>
  </cols>
  <sheetData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JOKA</dc:creator>
  <cp:lastModifiedBy>Saso</cp:lastModifiedBy>
  <cp:revision>2</cp:revision>
  <cp:lastPrinted>2021-01-21T12:29:59Z</cp:lastPrinted>
  <dcterms:created xsi:type="dcterms:W3CDTF">2021-01-21T12:34:34Z</dcterms:created>
  <dcterms:modified xsi:type="dcterms:W3CDTF">2021-03-15T10:03:22Z</dcterms:modified>
</cp:coreProperties>
</file>